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J:\procurement_baa_rfp\WIP - NOT PUBLIC\25-81328 Light Duty Trucks\Responses\Garber Highland Inc\"/>
    </mc:Choice>
  </mc:AlternateContent>
  <xr:revisionPtr revIDLastSave="0" documentId="8_{A3A76DA6-3055-49DD-A35E-8AC6DE395A9B}" xr6:coauthVersionLast="47" xr6:coauthVersionMax="47" xr10:uidLastSave="{00000000-0000-0000-0000-000000000000}"/>
  <bookViews>
    <workbookView xWindow="32505" yWindow="975" windowWidth="20880" windowHeight="13680" activeTab="1" xr2:uid="{2500DACE-A6C3-4067-8ADC-0116B7995177}"/>
  </bookViews>
  <sheets>
    <sheet name="I. Instructions " sheetId="3" r:id="rId1"/>
    <sheet name="II. Light Duty Truck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3" i="1" l="1"/>
  <c r="J8" i="1"/>
  <c r="J9" i="1"/>
  <c r="J10" i="1"/>
  <c r="J11" i="1"/>
  <c r="J12" i="1"/>
  <c r="J13" i="1"/>
  <c r="J14" i="1"/>
  <c r="J15" i="1"/>
  <c r="J16" i="1"/>
  <c r="J17" i="1"/>
  <c r="J18" i="1"/>
  <c r="J19" i="1"/>
  <c r="J20" i="1"/>
  <c r="J21" i="1"/>
  <c r="J22" i="1"/>
  <c r="J23" i="1"/>
  <c r="J24" i="1"/>
  <c r="J25" i="1"/>
  <c r="J26" i="1"/>
  <c r="J27" i="1"/>
  <c r="J28" i="1"/>
  <c r="J29" i="1"/>
  <c r="J30" i="1"/>
  <c r="J31" i="1"/>
  <c r="J32" i="1"/>
</calcChain>
</file>

<file path=xl/sharedStrings.xml><?xml version="1.0" encoding="utf-8"?>
<sst xmlns="http://schemas.openxmlformats.org/spreadsheetml/2006/main" count="104" uniqueCount="67">
  <si>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</si>
  <si>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</si>
  <si>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</si>
  <si>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</si>
  <si>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</si>
  <si>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</si>
  <si>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</si>
  <si>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</si>
  <si>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</si>
  <si>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</si>
  <si>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</si>
  <si>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</si>
  <si>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</si>
  <si>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</si>
  <si>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</si>
  <si>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</si>
  <si>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</si>
  <si>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</si>
  <si>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</si>
  <si>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</si>
  <si>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Chevrolet</t>
  </si>
  <si>
    <t>Ford</t>
  </si>
  <si>
    <t>GMC</t>
  </si>
  <si>
    <t>Colorado Crew cab
Short Box 
4x4</t>
  </si>
  <si>
    <t>Maverick</t>
  </si>
  <si>
    <t>Maverick (Hybrid)</t>
  </si>
  <si>
    <t>Ranger XL</t>
  </si>
  <si>
    <t>Canyon
4x4</t>
  </si>
  <si>
    <t>Ridgeline</t>
  </si>
  <si>
    <t>Gladiator</t>
  </si>
  <si>
    <t>Frontier
King Cab
4x4</t>
  </si>
  <si>
    <t>Tacoma SR-5</t>
  </si>
  <si>
    <t>Silverado 1500
Crew Cab
5.3L V8
Long Box</t>
  </si>
  <si>
    <t>Silverado 2500 HD
6.6L V8 Gas
Crew Cab 
Long Box
4x4</t>
  </si>
  <si>
    <t>Silverado EV (Electric)</t>
  </si>
  <si>
    <t>F-150
5.0L V8
Crew Cab 
Long Box
4x4</t>
  </si>
  <si>
    <t>F-150 (Hybrid)</t>
  </si>
  <si>
    <t>F-150 Lightning (Electric)</t>
  </si>
  <si>
    <t>Super Duty F-250
7.3 V8
Crew Cab 
Long Box
4x4</t>
  </si>
  <si>
    <t>Sierra 1500
Crew Cab 
Long Box
4x4
5.3 V8</t>
  </si>
  <si>
    <t>Sierra 2500 HD
Crew Cab
Long Box
6.6L V8 Gas
4x4</t>
  </si>
  <si>
    <t>Titan</t>
  </si>
  <si>
    <t>Titan XD</t>
  </si>
  <si>
    <t>Ram 1500</t>
  </si>
  <si>
    <t>Ram 1500 Classic</t>
  </si>
  <si>
    <t>Ram 1500 (Hybrid)</t>
  </si>
  <si>
    <t>Ram 2500</t>
  </si>
  <si>
    <t>Tundra</t>
  </si>
  <si>
    <t>Tundra (Hybrid)</t>
  </si>
  <si>
    <t>Jeep</t>
  </si>
  <si>
    <t>Nissan</t>
  </si>
  <si>
    <t>Toyota</t>
  </si>
  <si>
    <t>Ram</t>
  </si>
  <si>
    <t>Sub-Group A: Compact and Mid Size Pickup Trucks</t>
  </si>
  <si>
    <t>Sub-Group B: Full Size Pickup Trucks</t>
  </si>
  <si>
    <t>Group 3: Light Duty Trucks</t>
  </si>
  <si>
    <t>Commodity Codes: 25101507 (LIGHT TRUCKS OR SPORT UTILITY VEHICLES), 25101509 (ELECTRICALLY POWERED VEHICLE), 25101511 (PLUG-IN-HYBRID ELECTRIC VEHICLE)</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</si>
  <si>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"Light Duty Trucks,"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</si>
  <si>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NB 25-81328 Light Duty Trucks</t>
  </si>
  <si>
    <t>X</t>
  </si>
  <si>
    <t>Garber Highland, Inc</t>
  </si>
  <si>
    <t>included</t>
  </si>
  <si>
    <t>45-90 days</t>
  </si>
  <si>
    <t>3 years or 36,000 miles</t>
  </si>
  <si>
    <t>5 Years or 100,000 miles</t>
  </si>
  <si>
    <t>45 - 90 days</t>
  </si>
  <si>
    <t>45 - 90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</si>
</sst>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2">
    <xf numFmtId="0" fontId="0" fillId="0" borderId="0"/>
    <xf numFmtId="44" fontId="19" fillId="0" borderId="0" applyFont="0" applyFill="0" applyBorder="0" applyAlignment="0" applyProtection="0"/>
    <xf numFmtId="44" fontId="20" fillId="0" borderId="0" applyFont="0" applyFill="0" applyBorder="0" applyAlignment="0" applyProtection="0"/>
    <xf numFmtId="0" fontId="20" fillId="0" borderId="0"/>
    <xf numFmtId="0" fontId="20" fillId="0" borderId="0"/>
    <xf numFmtId="0" fontId="20" fillId="0" borderId="0"/>
    <xf numFmtId="0" fontId="20" fillId="0" borderId="0"/>
    <xf numFmtId="44" fontId="20" fillId="0" borderId="0" applyFont="0" applyFill="0" applyBorder="0" applyAlignment="0" applyProtection="0"/>
    <xf numFmtId="43" fontId="20" fillId="0" borderId="0" applyFont="0" applyFill="0" applyBorder="0" applyAlignment="0" applyProtection="0"/>
    <xf numFmtId="0" fontId="20" fillId="0" borderId="0"/>
    <xf numFmtId="0" fontId="20" fillId="0" borderId="0"/>
    <xf numFmtId="44" fontId="20" fillId="0" borderId="0" applyFont="0" applyFill="0" applyBorder="0" applyAlignment="0" applyProtection="0"/>
  </cellStyleXfs>
  <cellXfs count="80">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64" fontId="5" fillId="10" borderId="1" xfId="0" applyNumberFormat="1"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0" fontId="5" fillId="4" borderId="1" xfId="0" applyFont="1" applyFill="1" applyBorder="1" applyAlignment="1">
      <alignment horizontal="center" vertical="center"/>
    </xf>
    <xf numFmtId="0" fontId="4"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5" fillId="0" borderId="1" xfId="0" applyFont="1" applyBorder="1" applyAlignment="1" applyProtection="1">
      <alignment horizontal="center" vertical="center" wrapText="1"/>
      <protection hidden="1"/>
    </xf>
    <xf numFmtId="0" fontId="5" fillId="4" borderId="1" xfId="0" applyFont="1" applyFill="1" applyBorder="1" applyAlignment="1" applyProtection="1">
      <alignment horizontal="center" vertical="center"/>
      <protection hidden="1"/>
    </xf>
    <xf numFmtId="0" fontId="8" fillId="0" borderId="0" xfId="0" applyFont="1" applyProtection="1">
      <protection locked="0"/>
    </xf>
    <xf numFmtId="0" fontId="9" fillId="0" borderId="0" xfId="0" applyFont="1"/>
    <xf numFmtId="0" fontId="7" fillId="4" borderId="1"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lignment horizontal="center" vertical="center"/>
    </xf>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5" fillId="9" borderId="7" xfId="0" applyFont="1" applyFill="1" applyBorder="1" applyAlignment="1" applyProtection="1">
      <alignment vertical="center"/>
      <protection locked="0"/>
    </xf>
    <xf numFmtId="164" fontId="5" fillId="9" borderId="1" xfId="0" applyNumberFormat="1"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5" fillId="9" borderId="7" xfId="0" applyFont="1" applyFill="1" applyBorder="1" applyProtection="1">
      <protection locked="0"/>
    </xf>
    <xf numFmtId="164" fontId="5" fillId="9" borderId="1" xfId="0" applyNumberFormat="1" applyFont="1" applyFill="1" applyBorder="1" applyProtection="1">
      <protection locked="0"/>
    </xf>
    <xf numFmtId="164" fontId="5" fillId="9" borderId="1" xfId="1" applyNumberFormat="1" applyFont="1" applyFill="1" applyBorder="1" applyAlignment="1" applyProtection="1">
      <alignment horizontal="left" vertical="center"/>
      <protection locked="0"/>
    </xf>
    <xf numFmtId="0" fontId="5" fillId="6" borderId="1" xfId="0" applyFont="1" applyFill="1" applyBorder="1" applyAlignment="1" applyProtection="1">
      <alignment horizontal="left" vertical="center" wrapText="1"/>
      <protection locked="0"/>
    </xf>
    <xf numFmtId="10" fontId="5" fillId="8" borderId="1" xfId="0" applyNumberFormat="1" applyFont="1" applyFill="1" applyBorder="1" applyAlignment="1" applyProtection="1">
      <alignment horizontal="left" vertical="center" wrapText="1"/>
      <protection locked="0"/>
    </xf>
    <xf numFmtId="0" fontId="5" fillId="8" borderId="1" xfId="0" applyFont="1" applyFill="1" applyBorder="1" applyProtection="1">
      <protection locked="0"/>
    </xf>
    <xf numFmtId="0" fontId="5" fillId="12" borderId="1" xfId="0" applyFont="1" applyFill="1" applyBorder="1" applyProtection="1">
      <protection locked="0"/>
    </xf>
    <xf numFmtId="0" fontId="5" fillId="5" borderId="1" xfId="0" applyFont="1" applyFill="1" applyBorder="1" applyAlignment="1" applyProtection="1">
      <alignment vertical="center"/>
      <protection locked="0"/>
    </xf>
    <xf numFmtId="0" fontId="5" fillId="12" borderId="1" xfId="0" applyFont="1" applyFill="1" applyBorder="1" applyAlignment="1" applyProtection="1">
      <alignment vertical="center"/>
      <protection locked="0"/>
    </xf>
    <xf numFmtId="0" fontId="5" fillId="9" borderId="1" xfId="0" applyFont="1" applyFill="1" applyBorder="1" applyAlignment="1" applyProtection="1">
      <alignment vertical="center"/>
      <protection locked="0"/>
    </xf>
    <xf numFmtId="0" fontId="5" fillId="5" borderId="1" xfId="0" applyFont="1" applyFill="1" applyBorder="1" applyProtection="1">
      <protection locked="0"/>
    </xf>
    <xf numFmtId="0" fontId="5" fillId="9" borderId="1" xfId="0" applyFont="1" applyFill="1" applyBorder="1" applyProtection="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xf numFmtId="0" fontId="5" fillId="4" borderId="3" xfId="0" applyFont="1" applyFill="1" applyBorder="1" applyAlignment="1" applyProtection="1">
      <alignment horizontal="center" vertical="center"/>
      <protection hidden="1"/>
    </xf>
    <xf numFmtId="0" fontId="5" fillId="4" borderId="5" xfId="0" applyFont="1" applyFill="1" applyBorder="1" applyAlignment="1" applyProtection="1">
      <alignment horizontal="center" vertical="center"/>
      <protection hidden="1"/>
    </xf>
    <xf numFmtId="0" fontId="7" fillId="0" borderId="3" xfId="0" applyFont="1" applyBorder="1" applyAlignment="1" applyProtection="1">
      <alignment horizontal="center" vertical="center" wrapText="1"/>
      <protection hidden="1"/>
    </xf>
    <xf numFmtId="0" fontId="7" fillId="0" borderId="4"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cellXfs>
  <cellStyles count="12">
    <cellStyle name="Comma 2" xfId="8" xr:uid="{9C9BBABB-799E-4715-8BD9-057317EC7037}"/>
    <cellStyle name="Currency" xfId="1" builtinId="4"/>
    <cellStyle name="Currency 2" xfId="2" xr:uid="{A61984D8-7468-471E-A232-3FF2457F4B88}"/>
    <cellStyle name="Currency 3" xfId="7" xr:uid="{C016256A-5099-4ED4-9EE3-1C57631146CF}"/>
    <cellStyle name="Currency 3 2" xfId="11" xr:uid="{9A443E0E-3CF2-4362-8473-3211E5CA6AD8}"/>
    <cellStyle name="Normal" xfId="0" builtinId="0"/>
    <cellStyle name="Normal 2" xfId="3" xr:uid="{1085ED60-C9B2-4346-BEEE-DBE0EA95A332}"/>
    <cellStyle name="Normal 2 2" xfId="6" xr:uid="{2B92A13A-3B0E-4743-971A-B3240146E3C1}"/>
    <cellStyle name="Normal 2 2 2" xfId="10" xr:uid="{6CBA6390-5414-4C7E-92E3-53CAF7E37011}"/>
    <cellStyle name="Normal 3" xfId="4" xr:uid="{8795EE58-8B84-4F65-92AA-20C2363ACB84}"/>
    <cellStyle name="Normal 4" xfId="5" xr:uid="{A38BA962-44E7-4C54-A18A-4BB028E14F8E}"/>
    <cellStyle name="Normal 4 2" xfId="9"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3" sqref="H3:L4"/>
    </sheetView>
  </sheetViews>
  <sheetFormatPr defaultColWidth="9.109375" defaultRowHeight="13.8" x14ac:dyDescent="0.3"/>
  <cols>
    <col min="1" max="1" width="2.6640625" style="9" customWidth="1"/>
    <col min="2" max="2" width="49.44140625" style="9" bestFit="1" customWidth="1"/>
    <col min="3" max="4" width="9.109375" style="9"/>
    <col min="5" max="5" width="28.44140625" style="9" customWidth="1"/>
    <col min="6" max="6" width="9.109375" style="9"/>
    <col min="7" max="7" width="17.88671875" style="9" bestFit="1" customWidth="1"/>
    <col min="8" max="16384" width="9.109375" style="9"/>
  </cols>
  <sheetData>
    <row r="2" spans="2:12" x14ac:dyDescent="0.3">
      <c r="B2" s="21" t="s">
        <v>11</v>
      </c>
    </row>
    <row r="3" spans="2:12" x14ac:dyDescent="0.3">
      <c r="B3" s="21" t="s">
        <v>58</v>
      </c>
      <c r="G3" s="43" t="s">
        <v>12</v>
      </c>
      <c r="H3" s="44" t="s">
        <v>60</v>
      </c>
      <c r="I3" s="44"/>
      <c r="J3" s="44"/>
      <c r="K3" s="44"/>
      <c r="L3" s="44"/>
    </row>
    <row r="4" spans="2:12" x14ac:dyDescent="0.3">
      <c r="B4" s="21" t="s">
        <v>13</v>
      </c>
      <c r="G4" s="43"/>
      <c r="H4" s="44"/>
      <c r="I4" s="44"/>
      <c r="J4" s="44"/>
      <c r="K4" s="44"/>
      <c r="L4" s="44"/>
    </row>
    <row r="5" spans="2:12" x14ac:dyDescent="0.3">
      <c r="B5" s="21"/>
    </row>
    <row r="7" spans="2:12" ht="279" customHeight="1" x14ac:dyDescent="0.3">
      <c r="B7" s="45" t="s">
        <v>57</v>
      </c>
      <c r="C7" s="46"/>
      <c r="D7" s="46"/>
      <c r="E7" s="46"/>
      <c r="F7" s="20"/>
    </row>
  </sheetData>
  <sheetProtection algorithmName="SHA-512" hashValue="JOZpJNBPDR5RU/8Wsg8cFfk8DEXd9Ce0Ai0KUPZQOuiOyOcx57+P7t6IoiMasea8lTJdSIb6OPGNQ72SjrVtyA==" saltValue="PpANMN7m3XF4zvW+mVbsZA==" spinCount="100000" sheet="1" objects="1" scenarios="1"/>
  <mergeCells count="3">
    <mergeCell ref="G3:G4"/>
    <mergeCell ref="H3:L4"/>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sheetPr>
    <pageSetUpPr fitToPage="1"/>
  </sheetPr>
  <dimension ref="A1:AB92"/>
  <sheetViews>
    <sheetView tabSelected="1" zoomScale="80" zoomScaleNormal="80" workbookViewId="0">
      <selection activeCell="I19" sqref="I19"/>
    </sheetView>
  </sheetViews>
  <sheetFormatPr defaultRowHeight="14.4" x14ac:dyDescent="0.3"/>
  <cols>
    <col min="1" max="1" width="18.6640625" customWidth="1"/>
    <col min="2" max="2" width="16.88671875" customWidth="1"/>
    <col min="3" max="3" width="15" bestFit="1" customWidth="1"/>
    <col min="4" max="4" width="32.6640625" customWidth="1"/>
    <col min="5" max="5" width="18.109375" customWidth="1"/>
    <col min="6" max="6" width="23.6640625" customWidth="1"/>
    <col min="7" max="8" width="18.6640625" customWidth="1"/>
    <col min="9" max="9" width="19.6640625" customWidth="1"/>
    <col min="10" max="10" width="16.6640625" customWidth="1"/>
    <col min="11" max="11" width="11" customWidth="1"/>
    <col min="12" max="12" width="9.6640625" customWidth="1"/>
    <col min="13" max="13" width="25.109375" customWidth="1"/>
    <col min="14" max="14" width="21.55468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50" t="s">
        <v>8</v>
      </c>
      <c r="B1" s="51"/>
      <c r="C1" s="51"/>
      <c r="D1" s="51"/>
      <c r="E1" s="51"/>
      <c r="F1" s="51"/>
      <c r="G1" s="51"/>
      <c r="H1" s="51"/>
      <c r="I1" s="51"/>
      <c r="J1" s="51"/>
      <c r="K1" s="51"/>
      <c r="L1" s="51"/>
      <c r="M1" s="51"/>
      <c r="N1" s="51"/>
      <c r="O1" s="51"/>
      <c r="P1" s="51"/>
      <c r="Q1" s="51"/>
      <c r="R1" s="51"/>
      <c r="S1" s="51"/>
      <c r="T1" s="51"/>
      <c r="U1" s="51"/>
      <c r="V1" s="51"/>
      <c r="W1" s="51"/>
      <c r="X1" s="51"/>
      <c r="Y1" s="51"/>
      <c r="Z1" s="51"/>
      <c r="AA1" s="51"/>
      <c r="AB1" s="51"/>
    </row>
    <row r="2" spans="1:28" ht="22.8" x14ac:dyDescent="0.3">
      <c r="A2" s="52" t="s">
        <v>55</v>
      </c>
      <c r="B2" s="53"/>
      <c r="C2" s="53"/>
      <c r="D2" s="53"/>
      <c r="E2" s="53"/>
      <c r="F2" s="53"/>
      <c r="G2" s="53"/>
      <c r="H2" s="53"/>
      <c r="I2" s="53"/>
      <c r="J2" s="53"/>
      <c r="K2" s="53"/>
      <c r="L2" s="53"/>
      <c r="M2" s="53"/>
      <c r="N2" s="53"/>
      <c r="O2" s="53"/>
      <c r="P2" s="53"/>
      <c r="Q2" s="53"/>
      <c r="R2" s="53"/>
      <c r="S2" s="53"/>
      <c r="T2" s="53"/>
      <c r="U2" s="53"/>
      <c r="V2" s="53"/>
      <c r="W2" s="53"/>
      <c r="X2" s="53"/>
      <c r="Y2" s="53"/>
      <c r="Z2" s="53"/>
      <c r="AA2" s="53"/>
      <c r="AB2" s="53"/>
    </row>
    <row r="3" spans="1:28" ht="21" x14ac:dyDescent="0.3">
      <c r="A3" s="54" t="s">
        <v>56</v>
      </c>
      <c r="B3" s="55"/>
      <c r="C3" s="55"/>
      <c r="D3" s="55"/>
      <c r="E3" s="55"/>
      <c r="F3" s="55"/>
      <c r="G3" s="55"/>
      <c r="H3" s="55"/>
      <c r="I3" s="55"/>
      <c r="J3" s="55"/>
      <c r="K3" s="55"/>
      <c r="L3" s="55"/>
      <c r="M3" s="55"/>
      <c r="N3" s="55"/>
      <c r="O3" s="55"/>
      <c r="P3" s="55"/>
      <c r="Q3" s="55"/>
      <c r="R3" s="55"/>
      <c r="S3" s="55"/>
      <c r="T3" s="55"/>
      <c r="U3" s="55"/>
      <c r="V3" s="55"/>
      <c r="W3" s="55"/>
      <c r="X3" s="55"/>
      <c r="Y3" s="55"/>
      <c r="Z3" s="55"/>
      <c r="AA3" s="55"/>
      <c r="AB3" s="55"/>
    </row>
    <row r="4" spans="1:28" ht="87.6" customHeight="1" x14ac:dyDescent="0.3">
      <c r="A4" s="62" t="s">
        <v>19</v>
      </c>
      <c r="B4" s="63"/>
      <c r="C4" s="63"/>
      <c r="D4" s="63"/>
      <c r="E4" s="63"/>
      <c r="F4" s="63"/>
      <c r="G4" s="63"/>
      <c r="H4" s="63"/>
      <c r="I4" s="63"/>
      <c r="J4" s="63"/>
      <c r="K4" s="63"/>
      <c r="L4" s="63"/>
      <c r="M4" s="63"/>
      <c r="N4" s="63"/>
      <c r="O4" s="63"/>
      <c r="P4" s="63"/>
      <c r="Q4" s="63"/>
      <c r="R4" s="63"/>
      <c r="S4" s="7"/>
      <c r="T4" s="8"/>
      <c r="U4" s="3"/>
      <c r="V4" s="3"/>
      <c r="W4" s="3"/>
      <c r="X4" s="3"/>
      <c r="Y4" s="3"/>
      <c r="Z4" s="3"/>
      <c r="AA4" s="3"/>
      <c r="AB4" s="3"/>
    </row>
    <row r="5" spans="1:28" ht="77.400000000000006" customHeight="1" x14ac:dyDescent="0.3">
      <c r="A5" s="58" t="s">
        <v>0</v>
      </c>
      <c r="B5" s="59"/>
      <c r="C5" s="66" t="s">
        <v>60</v>
      </c>
      <c r="D5" s="67"/>
      <c r="E5" s="67"/>
      <c r="F5" s="67"/>
      <c r="G5" s="67"/>
      <c r="H5" s="67"/>
      <c r="I5" s="67"/>
      <c r="J5" s="67"/>
      <c r="K5" s="67"/>
      <c r="L5" s="67"/>
      <c r="M5" s="67"/>
      <c r="N5" s="68"/>
      <c r="O5" s="5"/>
      <c r="P5" s="5"/>
      <c r="Q5" s="5"/>
      <c r="R5" s="5"/>
      <c r="S5" s="4"/>
      <c r="T5" s="6"/>
    </row>
    <row r="6" spans="1:28" ht="27.6" customHeight="1" x14ac:dyDescent="0.3">
      <c r="A6" s="56" t="s">
        <v>1</v>
      </c>
      <c r="B6" s="56" t="s">
        <v>2</v>
      </c>
      <c r="C6" s="56" t="s">
        <v>3</v>
      </c>
      <c r="D6" s="56" t="s">
        <v>4</v>
      </c>
      <c r="E6" s="56" t="s">
        <v>7</v>
      </c>
      <c r="F6" s="56" t="s">
        <v>16</v>
      </c>
      <c r="G6" s="56" t="s">
        <v>18</v>
      </c>
      <c r="H6" s="56" t="s">
        <v>9</v>
      </c>
      <c r="I6" s="56" t="s">
        <v>10</v>
      </c>
      <c r="J6" s="61" t="s">
        <v>17</v>
      </c>
      <c r="K6" s="64" t="s">
        <v>5</v>
      </c>
      <c r="L6" s="60"/>
      <c r="M6" s="56" t="s">
        <v>14</v>
      </c>
      <c r="N6" s="56" t="s">
        <v>15</v>
      </c>
    </row>
    <row r="7" spans="1:28" ht="75" customHeight="1" x14ac:dyDescent="0.3">
      <c r="A7" s="57"/>
      <c r="B7" s="57"/>
      <c r="C7" s="57"/>
      <c r="D7" s="57"/>
      <c r="E7" s="57"/>
      <c r="F7" s="57"/>
      <c r="G7" s="57"/>
      <c r="H7" s="57"/>
      <c r="I7" s="57"/>
      <c r="J7" s="57"/>
      <c r="K7" s="65"/>
      <c r="L7" s="60"/>
      <c r="M7" s="57"/>
      <c r="N7" s="57"/>
    </row>
    <row r="8" spans="1:28" ht="51" customHeight="1" x14ac:dyDescent="0.3">
      <c r="A8" s="47" t="s">
        <v>53</v>
      </c>
      <c r="B8" s="22" t="s">
        <v>20</v>
      </c>
      <c r="C8" s="2">
        <v>1</v>
      </c>
      <c r="D8" s="16" t="s">
        <v>23</v>
      </c>
      <c r="E8" s="26" t="s">
        <v>62</v>
      </c>
      <c r="F8" s="27">
        <v>33495</v>
      </c>
      <c r="G8" s="27">
        <v>30200</v>
      </c>
      <c r="H8" s="27">
        <v>275</v>
      </c>
      <c r="I8" s="27" t="s">
        <v>61</v>
      </c>
      <c r="J8" s="10">
        <f>SUM(G8:I8)</f>
        <v>30475</v>
      </c>
      <c r="K8" s="34"/>
      <c r="L8" s="35"/>
      <c r="M8" s="27" t="s">
        <v>63</v>
      </c>
      <c r="N8" s="27" t="s">
        <v>64</v>
      </c>
    </row>
    <row r="9" spans="1:28" ht="39.6" customHeight="1" x14ac:dyDescent="0.3">
      <c r="A9" s="48"/>
      <c r="B9" s="74" t="s">
        <v>21</v>
      </c>
      <c r="C9" s="18">
        <v>2</v>
      </c>
      <c r="D9" s="17" t="s">
        <v>24</v>
      </c>
      <c r="E9" s="26"/>
      <c r="F9" s="27"/>
      <c r="G9" s="27"/>
      <c r="H9" s="27"/>
      <c r="I9" s="27"/>
      <c r="J9" s="10">
        <f t="shared" ref="J9:J25" si="0">SUM(G9:I9)</f>
        <v>0</v>
      </c>
      <c r="K9" s="34" t="s">
        <v>59</v>
      </c>
      <c r="L9" s="35"/>
      <c r="M9" s="27"/>
      <c r="N9" s="27"/>
    </row>
    <row r="10" spans="1:28" ht="33.6" customHeight="1" x14ac:dyDescent="0.3">
      <c r="A10" s="48"/>
      <c r="B10" s="75"/>
      <c r="C10" s="18">
        <v>3</v>
      </c>
      <c r="D10" s="17" t="s">
        <v>25</v>
      </c>
      <c r="E10" s="26"/>
      <c r="F10" s="27"/>
      <c r="G10" s="27"/>
      <c r="H10" s="27"/>
      <c r="I10" s="27"/>
      <c r="J10" s="10">
        <f t="shared" si="0"/>
        <v>0</v>
      </c>
      <c r="K10" s="34" t="s">
        <v>59</v>
      </c>
      <c r="L10" s="35"/>
      <c r="M10" s="27"/>
      <c r="N10" s="27"/>
    </row>
    <row r="11" spans="1:28" ht="47.4" customHeight="1" x14ac:dyDescent="0.3">
      <c r="A11" s="48"/>
      <c r="B11" s="76"/>
      <c r="C11" s="18">
        <v>4</v>
      </c>
      <c r="D11" s="17" t="s">
        <v>26</v>
      </c>
      <c r="E11" s="26"/>
      <c r="F11" s="27"/>
      <c r="G11" s="27"/>
      <c r="H11" s="27"/>
      <c r="I11" s="27"/>
      <c r="J11" s="10">
        <f t="shared" si="0"/>
        <v>0</v>
      </c>
      <c r="K11" s="34" t="s">
        <v>59</v>
      </c>
      <c r="L11" s="35"/>
      <c r="M11" s="27"/>
      <c r="N11" s="27"/>
    </row>
    <row r="12" spans="1:28" ht="36" customHeight="1" x14ac:dyDescent="0.3">
      <c r="A12" s="48"/>
      <c r="B12" s="24" t="s">
        <v>22</v>
      </c>
      <c r="C12" s="2">
        <v>5</v>
      </c>
      <c r="D12" s="16" t="s">
        <v>27</v>
      </c>
      <c r="E12" s="26"/>
      <c r="F12" s="27"/>
      <c r="G12" s="27"/>
      <c r="H12" s="27"/>
      <c r="I12" s="27"/>
      <c r="J12" s="10">
        <f t="shared" si="0"/>
        <v>0</v>
      </c>
      <c r="K12" s="34" t="s">
        <v>59</v>
      </c>
      <c r="L12" s="35"/>
      <c r="M12" s="27"/>
      <c r="N12" s="27"/>
    </row>
    <row r="13" spans="1:28" ht="38.4" customHeight="1" x14ac:dyDescent="0.3">
      <c r="A13" s="48"/>
      <c r="B13" s="23" t="s">
        <v>6</v>
      </c>
      <c r="C13" s="18">
        <v>6</v>
      </c>
      <c r="D13" s="17" t="s">
        <v>28</v>
      </c>
      <c r="E13" s="26"/>
      <c r="F13" s="27"/>
      <c r="G13" s="27"/>
      <c r="H13" s="27"/>
      <c r="I13" s="27"/>
      <c r="J13" s="10">
        <f t="shared" si="0"/>
        <v>0</v>
      </c>
      <c r="K13" s="34" t="s">
        <v>59</v>
      </c>
      <c r="L13" s="35"/>
      <c r="M13" s="27"/>
      <c r="N13" s="27"/>
    </row>
    <row r="14" spans="1:28" ht="44.4" customHeight="1" x14ac:dyDescent="0.3">
      <c r="A14" s="48"/>
      <c r="B14" s="24" t="s">
        <v>49</v>
      </c>
      <c r="C14" s="2">
        <v>7</v>
      </c>
      <c r="D14" s="16" t="s">
        <v>29</v>
      </c>
      <c r="E14" s="26"/>
      <c r="F14" s="27"/>
      <c r="G14" s="27"/>
      <c r="H14" s="27"/>
      <c r="I14" s="27"/>
      <c r="J14" s="10">
        <f t="shared" si="0"/>
        <v>0</v>
      </c>
      <c r="K14" s="34" t="s">
        <v>59</v>
      </c>
      <c r="L14" s="35"/>
      <c r="M14" s="27"/>
      <c r="N14" s="27"/>
    </row>
    <row r="15" spans="1:28" ht="54" customHeight="1" x14ac:dyDescent="0.3">
      <c r="A15" s="48"/>
      <c r="B15" s="23" t="s">
        <v>50</v>
      </c>
      <c r="C15" s="18">
        <v>8</v>
      </c>
      <c r="D15" s="17" t="s">
        <v>30</v>
      </c>
      <c r="E15" s="26"/>
      <c r="F15" s="27"/>
      <c r="G15" s="27"/>
      <c r="H15" s="27"/>
      <c r="I15" s="27"/>
      <c r="J15" s="10">
        <f t="shared" si="0"/>
        <v>0</v>
      </c>
      <c r="K15" s="34" t="s">
        <v>59</v>
      </c>
      <c r="L15" s="35"/>
      <c r="M15" s="27"/>
      <c r="N15" s="27"/>
    </row>
    <row r="16" spans="1:28" ht="46.95" customHeight="1" x14ac:dyDescent="0.3">
      <c r="A16" s="49"/>
      <c r="B16" s="24" t="s">
        <v>51</v>
      </c>
      <c r="C16" s="2">
        <v>9</v>
      </c>
      <c r="D16" s="16" t="s">
        <v>31</v>
      </c>
      <c r="E16" s="26"/>
      <c r="F16" s="27"/>
      <c r="G16" s="27"/>
      <c r="H16" s="27"/>
      <c r="I16" s="27"/>
      <c r="J16" s="10">
        <f t="shared" si="0"/>
        <v>0</v>
      </c>
      <c r="K16" s="34" t="s">
        <v>59</v>
      </c>
      <c r="L16" s="35"/>
      <c r="M16" s="27"/>
      <c r="N16" s="27"/>
    </row>
    <row r="17" spans="1:14" ht="68.400000000000006" customHeight="1" x14ac:dyDescent="0.3">
      <c r="A17" s="47" t="s">
        <v>54</v>
      </c>
      <c r="B17" s="69" t="s">
        <v>20</v>
      </c>
      <c r="C17" s="18">
        <v>10</v>
      </c>
      <c r="D17" s="17" t="s">
        <v>32</v>
      </c>
      <c r="E17" s="26" t="s">
        <v>65</v>
      </c>
      <c r="F17" s="27">
        <v>46590</v>
      </c>
      <c r="G17" s="27">
        <v>40100</v>
      </c>
      <c r="H17" s="27">
        <v>175</v>
      </c>
      <c r="I17" s="27" t="s">
        <v>61</v>
      </c>
      <c r="J17" s="10">
        <f t="shared" si="0"/>
        <v>40275</v>
      </c>
      <c r="K17" s="34"/>
      <c r="L17" s="35"/>
      <c r="M17" s="27" t="s">
        <v>63</v>
      </c>
      <c r="N17" s="27" t="s">
        <v>64</v>
      </c>
    </row>
    <row r="18" spans="1:14" ht="90" customHeight="1" x14ac:dyDescent="0.3">
      <c r="A18" s="48"/>
      <c r="B18" s="70"/>
      <c r="C18" s="18">
        <v>11</v>
      </c>
      <c r="D18" s="17" t="s">
        <v>33</v>
      </c>
      <c r="E18" s="26" t="s">
        <v>66</v>
      </c>
      <c r="F18" s="27">
        <v>53795</v>
      </c>
      <c r="G18" s="27">
        <v>45800</v>
      </c>
      <c r="H18" s="27">
        <v>150</v>
      </c>
      <c r="I18" s="27" t="s">
        <v>61</v>
      </c>
      <c r="J18" s="10">
        <f t="shared" si="0"/>
        <v>45950</v>
      </c>
      <c r="K18" s="34"/>
      <c r="L18" s="35"/>
      <c r="M18" s="27" t="s">
        <v>63</v>
      </c>
      <c r="N18" s="27" t="s">
        <v>64</v>
      </c>
    </row>
    <row r="19" spans="1:14" ht="49.2" customHeight="1" x14ac:dyDescent="0.3">
      <c r="A19" s="48"/>
      <c r="B19" s="71"/>
      <c r="C19" s="18">
        <v>12</v>
      </c>
      <c r="D19" s="17" t="s">
        <v>34</v>
      </c>
      <c r="E19" s="26" t="s">
        <v>65</v>
      </c>
      <c r="F19" s="27">
        <v>57095</v>
      </c>
      <c r="G19" s="27">
        <v>52400</v>
      </c>
      <c r="H19" s="27">
        <v>430</v>
      </c>
      <c r="I19" s="27" t="s">
        <v>61</v>
      </c>
      <c r="J19" s="10">
        <f t="shared" si="0"/>
        <v>52830</v>
      </c>
      <c r="K19" s="34"/>
      <c r="L19" s="35"/>
      <c r="M19" s="27" t="s">
        <v>63</v>
      </c>
      <c r="N19" s="27" t="s">
        <v>64</v>
      </c>
    </row>
    <row r="20" spans="1:14" ht="88.2" customHeight="1" x14ac:dyDescent="0.3">
      <c r="A20" s="48"/>
      <c r="B20" s="77" t="s">
        <v>21</v>
      </c>
      <c r="C20" s="2">
        <v>13</v>
      </c>
      <c r="D20" s="16" t="s">
        <v>35</v>
      </c>
      <c r="E20" s="26"/>
      <c r="F20" s="27"/>
      <c r="G20" s="27"/>
      <c r="H20" s="27"/>
      <c r="I20" s="27"/>
      <c r="J20" s="10">
        <f t="shared" si="0"/>
        <v>0</v>
      </c>
      <c r="K20" s="34" t="s">
        <v>59</v>
      </c>
      <c r="L20" s="35"/>
      <c r="M20" s="27"/>
      <c r="N20" s="27"/>
    </row>
    <row r="21" spans="1:14" ht="49.95" customHeight="1" x14ac:dyDescent="0.3">
      <c r="A21" s="48"/>
      <c r="B21" s="78"/>
      <c r="C21" s="2">
        <v>14</v>
      </c>
      <c r="D21" s="16" t="s">
        <v>36</v>
      </c>
      <c r="E21" s="26"/>
      <c r="F21" s="27"/>
      <c r="G21" s="27"/>
      <c r="H21" s="27"/>
      <c r="I21" s="27"/>
      <c r="J21" s="10">
        <f t="shared" si="0"/>
        <v>0</v>
      </c>
      <c r="K21" s="34" t="s">
        <v>59</v>
      </c>
      <c r="L21" s="35"/>
      <c r="M21" s="27"/>
      <c r="N21" s="27"/>
    </row>
    <row r="22" spans="1:14" ht="49.95" customHeight="1" x14ac:dyDescent="0.3">
      <c r="A22" s="48"/>
      <c r="B22" s="78"/>
      <c r="C22" s="2">
        <v>15</v>
      </c>
      <c r="D22" s="16" t="s">
        <v>37</v>
      </c>
      <c r="E22" s="26"/>
      <c r="F22" s="27"/>
      <c r="G22" s="27"/>
      <c r="H22" s="27"/>
      <c r="I22" s="27"/>
      <c r="J22" s="10">
        <f t="shared" si="0"/>
        <v>0</v>
      </c>
      <c r="K22" s="34" t="s">
        <v>59</v>
      </c>
      <c r="L22" s="35"/>
      <c r="M22" s="27"/>
      <c r="N22" s="27"/>
    </row>
    <row r="23" spans="1:14" ht="86.4" customHeight="1" x14ac:dyDescent="0.3">
      <c r="A23" s="48"/>
      <c r="B23" s="79"/>
      <c r="C23" s="2">
        <v>16</v>
      </c>
      <c r="D23" s="16" t="s">
        <v>38</v>
      </c>
      <c r="E23" s="26"/>
      <c r="F23" s="27"/>
      <c r="G23" s="27"/>
      <c r="H23" s="27"/>
      <c r="I23" s="27"/>
      <c r="J23" s="10">
        <f t="shared" si="0"/>
        <v>0</v>
      </c>
      <c r="K23" s="34" t="s">
        <v>59</v>
      </c>
      <c r="L23" s="35"/>
      <c r="M23" s="27"/>
      <c r="N23" s="27"/>
    </row>
    <row r="24" spans="1:14" ht="90.6" customHeight="1" x14ac:dyDescent="0.3">
      <c r="A24" s="48"/>
      <c r="B24" s="69" t="s">
        <v>22</v>
      </c>
      <c r="C24" s="18">
        <v>17</v>
      </c>
      <c r="D24" s="17" t="s">
        <v>39</v>
      </c>
      <c r="E24" s="26"/>
      <c r="F24" s="27"/>
      <c r="G24" s="27"/>
      <c r="H24" s="27"/>
      <c r="I24" s="27"/>
      <c r="J24" s="10">
        <f t="shared" si="0"/>
        <v>0</v>
      </c>
      <c r="K24" s="34" t="s">
        <v>59</v>
      </c>
      <c r="L24" s="35"/>
      <c r="M24" s="27"/>
      <c r="N24" s="27"/>
    </row>
    <row r="25" spans="1:14" ht="90" customHeight="1" x14ac:dyDescent="0.3">
      <c r="A25" s="48"/>
      <c r="B25" s="71"/>
      <c r="C25" s="18">
        <v>18</v>
      </c>
      <c r="D25" s="17" t="s">
        <v>40</v>
      </c>
      <c r="E25" s="26"/>
      <c r="F25" s="27"/>
      <c r="G25" s="27"/>
      <c r="H25" s="27"/>
      <c r="I25" s="27"/>
      <c r="J25" s="12">
        <f t="shared" si="0"/>
        <v>0</v>
      </c>
      <c r="K25" s="34" t="s">
        <v>59</v>
      </c>
      <c r="L25" s="36"/>
      <c r="M25" s="27"/>
      <c r="N25" s="27"/>
    </row>
    <row r="26" spans="1:14" ht="45.6" customHeight="1" x14ac:dyDescent="0.3">
      <c r="A26" s="48"/>
      <c r="B26" s="77" t="s">
        <v>50</v>
      </c>
      <c r="C26" s="2">
        <v>19</v>
      </c>
      <c r="D26" s="16" t="s">
        <v>41</v>
      </c>
      <c r="E26" s="26"/>
      <c r="F26" s="27"/>
      <c r="G26" s="27"/>
      <c r="H26" s="27"/>
      <c r="I26" s="27"/>
      <c r="J26" s="12">
        <f t="shared" ref="J26:J32" si="1">SUM(G26:I26)</f>
        <v>0</v>
      </c>
      <c r="K26" s="34" t="s">
        <v>59</v>
      </c>
      <c r="L26" s="37"/>
      <c r="M26" s="27"/>
      <c r="N26" s="27"/>
    </row>
    <row r="27" spans="1:14" ht="39" customHeight="1" x14ac:dyDescent="0.3">
      <c r="A27" s="48"/>
      <c r="B27" s="79"/>
      <c r="C27" s="19">
        <v>20</v>
      </c>
      <c r="D27" s="16" t="s">
        <v>42</v>
      </c>
      <c r="E27" s="28"/>
      <c r="F27" s="29"/>
      <c r="G27" s="30"/>
      <c r="H27" s="30"/>
      <c r="I27" s="30"/>
      <c r="J27" s="13">
        <f t="shared" si="1"/>
        <v>0</v>
      </c>
      <c r="K27" s="38" t="s">
        <v>59</v>
      </c>
      <c r="L27" s="39"/>
      <c r="M27" s="40"/>
      <c r="N27" s="27"/>
    </row>
    <row r="28" spans="1:14" ht="50.4" customHeight="1" x14ac:dyDescent="0.3">
      <c r="A28" s="48"/>
      <c r="B28" s="69" t="s">
        <v>52</v>
      </c>
      <c r="C28" s="25">
        <v>21</v>
      </c>
      <c r="D28" s="17" t="s">
        <v>43</v>
      </c>
      <c r="E28" s="31"/>
      <c r="F28" s="32"/>
      <c r="G28" s="33"/>
      <c r="H28" s="33"/>
      <c r="I28" s="33"/>
      <c r="J28" s="14">
        <f t="shared" si="1"/>
        <v>0</v>
      </c>
      <c r="K28" s="41" t="s">
        <v>59</v>
      </c>
      <c r="L28" s="37"/>
      <c r="M28" s="42"/>
      <c r="N28" s="27"/>
    </row>
    <row r="29" spans="1:14" ht="36" customHeight="1" x14ac:dyDescent="0.3">
      <c r="A29" s="48"/>
      <c r="B29" s="70"/>
      <c r="C29" s="25">
        <v>22</v>
      </c>
      <c r="D29" s="17" t="s">
        <v>44</v>
      </c>
      <c r="E29" s="31"/>
      <c r="F29" s="32"/>
      <c r="G29" s="30"/>
      <c r="H29" s="30"/>
      <c r="I29" s="30"/>
      <c r="J29" s="14">
        <f t="shared" si="1"/>
        <v>0</v>
      </c>
      <c r="K29" s="41" t="s">
        <v>59</v>
      </c>
      <c r="L29" s="37"/>
      <c r="M29" s="42"/>
      <c r="N29" s="27"/>
    </row>
    <row r="30" spans="1:14" ht="38.4" customHeight="1" x14ac:dyDescent="0.3">
      <c r="A30" s="48"/>
      <c r="B30" s="70"/>
      <c r="C30" s="25">
        <v>23</v>
      </c>
      <c r="D30" s="17" t="s">
        <v>45</v>
      </c>
      <c r="E30" s="31"/>
      <c r="F30" s="32"/>
      <c r="G30" s="30"/>
      <c r="H30" s="30"/>
      <c r="I30" s="30"/>
      <c r="J30" s="14">
        <f t="shared" si="1"/>
        <v>0</v>
      </c>
      <c r="K30" s="41" t="s">
        <v>59</v>
      </c>
      <c r="L30" s="37"/>
      <c r="M30" s="42"/>
      <c r="N30" s="27"/>
    </row>
    <row r="31" spans="1:14" ht="36.6" customHeight="1" x14ac:dyDescent="0.3">
      <c r="A31" s="48"/>
      <c r="B31" s="71"/>
      <c r="C31" s="25">
        <v>24</v>
      </c>
      <c r="D31" s="17" t="s">
        <v>46</v>
      </c>
      <c r="E31" s="31"/>
      <c r="F31" s="32"/>
      <c r="G31" s="30"/>
      <c r="H31" s="30"/>
      <c r="I31" s="30"/>
      <c r="J31" s="14">
        <f t="shared" si="1"/>
        <v>0</v>
      </c>
      <c r="K31" s="41" t="s">
        <v>59</v>
      </c>
      <c r="L31" s="37"/>
      <c r="M31" s="42"/>
      <c r="N31" s="27"/>
    </row>
    <row r="32" spans="1:14" ht="33" customHeight="1" x14ac:dyDescent="0.3">
      <c r="A32" s="48"/>
      <c r="B32" s="72" t="s">
        <v>51</v>
      </c>
      <c r="C32" s="15">
        <v>25</v>
      </c>
      <c r="D32" s="16" t="s">
        <v>47</v>
      </c>
      <c r="E32" s="31"/>
      <c r="F32" s="32"/>
      <c r="G32" s="30"/>
      <c r="H32" s="30"/>
      <c r="I32" s="30"/>
      <c r="J32" s="14">
        <f t="shared" si="1"/>
        <v>0</v>
      </c>
      <c r="K32" s="41" t="s">
        <v>59</v>
      </c>
      <c r="L32" s="37"/>
      <c r="M32" s="42"/>
      <c r="N32" s="27"/>
    </row>
    <row r="33" spans="1:28" ht="41.4" customHeight="1" x14ac:dyDescent="0.3">
      <c r="A33" s="49"/>
      <c r="B33" s="73"/>
      <c r="C33" s="15">
        <v>26</v>
      </c>
      <c r="D33" s="16" t="s">
        <v>48</v>
      </c>
      <c r="E33" s="31"/>
      <c r="F33" s="32"/>
      <c r="G33" s="30"/>
      <c r="H33" s="30"/>
      <c r="I33" s="30"/>
      <c r="J33" s="14">
        <f>SUM(G33:I33)</f>
        <v>0</v>
      </c>
      <c r="K33" s="41" t="s">
        <v>59</v>
      </c>
      <c r="L33" s="37"/>
      <c r="M33" s="42"/>
      <c r="N33" s="27"/>
    </row>
    <row r="34" spans="1:28" ht="43.95" customHeight="1" x14ac:dyDescent="0.3"/>
    <row r="35" spans="1:28" ht="31.2" customHeight="1" x14ac:dyDescent="0.3">
      <c r="O35" s="11"/>
      <c r="P35" s="11"/>
      <c r="Q35" s="11"/>
      <c r="R35" s="11"/>
      <c r="S35" s="11"/>
      <c r="T35" s="11"/>
      <c r="U35" s="1"/>
      <c r="V35" s="1"/>
      <c r="W35" s="1"/>
      <c r="X35" s="1"/>
      <c r="Y35" s="1"/>
      <c r="Z35" s="1"/>
      <c r="AA35" s="1"/>
      <c r="AB35" s="1"/>
    </row>
    <row r="36" spans="1:28" ht="31.2" customHeight="1" x14ac:dyDescent="0.3"/>
    <row r="37" spans="1:28" ht="42" customHeight="1" x14ac:dyDescent="0.3"/>
    <row r="38" spans="1:28" ht="60" customHeight="1" x14ac:dyDescent="0.3"/>
    <row r="39" spans="1:28" ht="31.2" customHeight="1" x14ac:dyDescent="0.3"/>
    <row r="40" spans="1:28" ht="36.6" customHeight="1" x14ac:dyDescent="0.3"/>
    <row r="41" spans="1:28" ht="30" customHeight="1" x14ac:dyDescent="0.3"/>
    <row r="42" spans="1:28" ht="26.4" customHeight="1" x14ac:dyDescent="0.3"/>
    <row r="43" spans="1:28" ht="36.6" customHeight="1" x14ac:dyDescent="0.3"/>
    <row r="44" spans="1:28" ht="29.4" customHeight="1" x14ac:dyDescent="0.3"/>
    <row r="45" spans="1:28" ht="27" customHeight="1" x14ac:dyDescent="0.3"/>
    <row r="46" spans="1:28" ht="30" customHeight="1" x14ac:dyDescent="0.3"/>
    <row r="47" spans="1:28" ht="29.4" customHeight="1" x14ac:dyDescent="0.3"/>
    <row r="48" spans="1:28" ht="33" customHeight="1" x14ac:dyDescent="0.3"/>
    <row r="49" ht="27.6" customHeight="1" x14ac:dyDescent="0.3"/>
    <row r="50" ht="30.6" customHeight="1" x14ac:dyDescent="0.3"/>
    <row r="51" ht="35.4" customHeight="1" x14ac:dyDescent="0.3"/>
    <row r="53" ht="30.6" customHeight="1" x14ac:dyDescent="0.3"/>
    <row r="54" ht="30" customHeight="1" x14ac:dyDescent="0.3"/>
    <row r="55" ht="24" customHeight="1" x14ac:dyDescent="0.3"/>
    <row r="56" ht="27" customHeight="1" x14ac:dyDescent="0.3"/>
    <row r="57" ht="29.4" customHeight="1" x14ac:dyDescent="0.3"/>
    <row r="58" ht="27.6" customHeight="1" x14ac:dyDescent="0.3"/>
    <row r="59" ht="30.6" customHeight="1" x14ac:dyDescent="0.3"/>
    <row r="60" ht="31.2" customHeight="1" x14ac:dyDescent="0.3"/>
    <row r="61" ht="27" customHeight="1" x14ac:dyDescent="0.3"/>
    <row r="62" ht="27.6" customHeight="1" x14ac:dyDescent="0.3"/>
    <row r="63" ht="39" customHeight="1" x14ac:dyDescent="0.3"/>
    <row r="64" ht="27.6" customHeight="1" x14ac:dyDescent="0.3"/>
    <row r="65" ht="29.4" customHeight="1" x14ac:dyDescent="0.3"/>
    <row r="66" ht="31.2" customHeight="1" x14ac:dyDescent="0.3"/>
    <row r="67" ht="24" customHeight="1" x14ac:dyDescent="0.3"/>
    <row r="68" ht="25.2" customHeight="1" x14ac:dyDescent="0.3"/>
    <row r="69" ht="27.6" customHeight="1" x14ac:dyDescent="0.3"/>
    <row r="70" ht="30" customHeight="1" x14ac:dyDescent="0.3"/>
    <row r="71" ht="29.4" customHeight="1" x14ac:dyDescent="0.3"/>
    <row r="72" ht="27.6" customHeight="1" x14ac:dyDescent="0.3"/>
    <row r="73" ht="38.4" customHeight="1" x14ac:dyDescent="0.3"/>
    <row r="74" ht="27.6" customHeight="1" x14ac:dyDescent="0.3"/>
    <row r="75" ht="27.6" customHeight="1" x14ac:dyDescent="0.3"/>
    <row r="76" ht="30" customHeight="1" x14ac:dyDescent="0.3"/>
    <row r="77" ht="33" customHeight="1" x14ac:dyDescent="0.3"/>
    <row r="78" ht="45.6" customHeight="1" x14ac:dyDescent="0.3"/>
    <row r="79" ht="49.2" customHeight="1" x14ac:dyDescent="0.3"/>
    <row r="80" ht="34.200000000000003" customHeight="1" x14ac:dyDescent="0.3"/>
    <row r="81" ht="37.200000000000003" customHeight="1" x14ac:dyDescent="0.3"/>
    <row r="82" ht="29.4" customHeight="1" x14ac:dyDescent="0.3"/>
    <row r="83" ht="49.95" customHeight="1" x14ac:dyDescent="0.3"/>
    <row r="84" ht="35.4" customHeight="1" x14ac:dyDescent="0.3"/>
    <row r="85" ht="35.4" customHeight="1" x14ac:dyDescent="0.3"/>
    <row r="86" ht="51" customHeight="1" x14ac:dyDescent="0.3"/>
    <row r="87" ht="37.200000000000003" customHeight="1" x14ac:dyDescent="0.3"/>
    <row r="88" ht="27.6" customHeight="1" x14ac:dyDescent="0.3"/>
    <row r="89" ht="33.6" customHeight="1" x14ac:dyDescent="0.3"/>
    <row r="90" ht="33" customHeight="1" x14ac:dyDescent="0.3"/>
    <row r="91" ht="33" customHeight="1" x14ac:dyDescent="0.3"/>
    <row r="92" ht="37.200000000000003" customHeight="1" x14ac:dyDescent="0.3"/>
  </sheetData>
  <sheetProtection algorithmName="SHA-512" hashValue="8TXmcmno3Kz59+Aktep5SBfhLmTaaS//e3sZ+2+Be/+XBEZnKT5HQ2dkq+WhQgl4+HOmgZBx/UcV98FPMPgdMQ==" saltValue="OlSfYtW3fOZ2F9l956D6tw==" spinCount="100000" sheet="1" objects="1" scenarios="1"/>
  <protectedRanges>
    <protectedRange password="9887" sqref="C5" name="Base Price"/>
    <protectedRange sqref="E8:I26" name="Range2"/>
    <protectedRange sqref="K8:K26" name="Range3"/>
    <protectedRange sqref="M8:M26 N8:N33" name="Range4"/>
  </protectedRanges>
  <mergeCells count="29">
    <mergeCell ref="B28:B31"/>
    <mergeCell ref="B32:B33"/>
    <mergeCell ref="B9:B11"/>
    <mergeCell ref="B17:B19"/>
    <mergeCell ref="B20:B23"/>
    <mergeCell ref="B24:B25"/>
    <mergeCell ref="B26:B27"/>
    <mergeCell ref="J6:J7"/>
    <mergeCell ref="A4:R4"/>
    <mergeCell ref="K6:K7"/>
    <mergeCell ref="H6:H7"/>
    <mergeCell ref="F6:F7"/>
    <mergeCell ref="C5:N5"/>
    <mergeCell ref="A8:A16"/>
    <mergeCell ref="A17:A33"/>
    <mergeCell ref="A1:AB1"/>
    <mergeCell ref="A2:AB2"/>
    <mergeCell ref="A3:AB3"/>
    <mergeCell ref="E6:E7"/>
    <mergeCell ref="G6:G7"/>
    <mergeCell ref="M6:M7"/>
    <mergeCell ref="N6:N7"/>
    <mergeCell ref="A5:B5"/>
    <mergeCell ref="A6:A7"/>
    <mergeCell ref="B6:B7"/>
    <mergeCell ref="C6:C7"/>
    <mergeCell ref="D6:D7"/>
    <mergeCell ref="I6:I7"/>
    <mergeCell ref="L6:L7"/>
  </mergeCells>
  <dataValidations count="1">
    <dataValidation type="decimal" allowBlank="1" showInputMessage="1" showErrorMessage="1" sqref="J8:J26 L8:L24" xr:uid="{DFD0BD49-02AA-431C-B462-5736AF4F47EC}">
      <formula1>0</formula1>
      <formula2>0.06</formula2>
    </dataValidation>
  </dataValidations>
  <pageMargins left="0.25" right="0.25" top="0.75" bottom="0.75" header="0.3" footer="0.3"/>
  <pageSetup scale="3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Light Duty Trucks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cp:lastPrinted>2024-11-21T17:16:35Z</cp:lastPrinted>
  <dcterms:created xsi:type="dcterms:W3CDTF">2024-08-20T17:03:53Z</dcterms:created>
  <dcterms:modified xsi:type="dcterms:W3CDTF">2024-11-21T20:26:40Z</dcterms:modified>
</cp:coreProperties>
</file>